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H18" i="1"/>
  <c r="G18" i="1"/>
  <c r="E18" i="1"/>
  <c r="E28" i="1" l="1"/>
  <c r="G9" i="1"/>
  <c r="E9" i="1"/>
  <c r="I18" i="1" l="1"/>
  <c r="J18" i="1"/>
  <c r="J9" i="1" l="1"/>
  <c r="I9" i="1"/>
  <c r="H9" i="1"/>
</calcChain>
</file>

<file path=xl/sharedStrings.xml><?xml version="1.0" encoding="utf-8"?>
<sst xmlns="http://schemas.openxmlformats.org/spreadsheetml/2006/main" count="91" uniqueCount="70">
  <si>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</si>
  <si>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</si>
  <si>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</si>
  <si>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</si>
  <si>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</si>
  <si>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</si>
  <si>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</si>
  <si>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</si>
  <si>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</si>
  <si>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</si>
  <si>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</si>
  <si>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</si>
  <si>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</si>
  <si>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</si>
  <si>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</si>
  <si>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</si>
  <si>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</si>
  <si>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</si>
  <si>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</si>
  <si>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</si>
  <si>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</si>
  <si>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</si>
  <si>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</si>
  <si>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</si>
  <si>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</si>
  <si>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</si>
  <si>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</si>
  <si>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</si>
  <si>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</si>
  <si>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</si>
  <si>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</si>
  <si>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</si>
  <si>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Бутерброд с джемом</t>
  </si>
  <si>
    <t>гор.блюдо</t>
  </si>
  <si>
    <t>432/2008</t>
  </si>
  <si>
    <t>Кофейный напиток</t>
  </si>
  <si>
    <t>Компот из свежих яблок</t>
  </si>
  <si>
    <t>омлет натуральный</t>
  </si>
  <si>
    <t xml:space="preserve">к/к </t>
  </si>
  <si>
    <t>Яблоко свежее</t>
  </si>
  <si>
    <t>Икра свекольная</t>
  </si>
  <si>
    <t>Суп крестьянский с крупой</t>
  </si>
  <si>
    <t>Фрикадельки из птицы, соус молочный</t>
  </si>
  <si>
    <t>60/40</t>
  </si>
  <si>
    <t>Рис отварной</t>
  </si>
  <si>
    <t>Булочка творжная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</si>
  <si>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</si>
  <si>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</si>
  <si>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</si>
  <si>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</si>
  <si>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Котлеты пожарские</t>
  </si>
  <si>
    <t>479/2008</t>
  </si>
  <si>
    <t>йогурт фруктовый в индивидуальной упаковке, массовая доля жира 2,5%</t>
  </si>
  <si>
    <t>1/100</t>
  </si>
  <si>
    <t>Сок фруктовый /апельсиновый/</t>
  </si>
  <si>
    <t>Йогурт фруктовый в индивидуальной упаковке, масс доля жира 2,5%</t>
  </si>
  <si>
    <t>442/2008</t>
  </si>
  <si>
    <t>325/2008</t>
  </si>
  <si>
    <t>308/2010</t>
  </si>
  <si>
    <t>94/2008</t>
  </si>
  <si>
    <t>2/2008</t>
  </si>
  <si>
    <t>215/2010</t>
  </si>
  <si>
    <t>338/2011</t>
  </si>
  <si>
    <t>56/2008</t>
  </si>
  <si>
    <t>34/209/2011</t>
  </si>
  <si>
    <t>876/2011</t>
  </si>
  <si>
    <t>к/к/2008</t>
  </si>
  <si>
    <t>к/к</t>
  </si>
  <si>
    <t>Ризотто с овощами</t>
  </si>
  <si>
    <t>548/2011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</si>
</sst>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2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6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>
      <alignment horizontal="left" vertical="top"/>
    </xf>
    <xf numFmtId="49" fontId="0" fillId="3" borderId="4" xfId="0" applyNumberFormat="1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7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top"/>
    </xf>
    <xf numFmtId="49" fontId="0" fillId="3" borderId="5" xfId="0" applyNumberForma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0" fillId="3" borderId="5" xfId="0" applyFill="1" applyBorder="1" applyAlignment="1" applyProtection="1">
      <alignment horizontal="left"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right" vertical="top"/>
      <protection locked="0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 applyProtection="1">
      <alignment horizontal="righ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center" vertical="top"/>
    </xf>
    <xf numFmtId="49" fontId="0" fillId="3" borderId="14" xfId="0" applyNumberFormat="1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9" t="s">
        <v>27</v>
      </c>
      <c r="C1" s="60"/>
      <c r="D1" s="61"/>
      <c r="E1" s="4" t="s">
        <v>18</v>
      </c>
      <c r="F1" s="5"/>
      <c r="G1" s="4"/>
      <c r="H1" s="4"/>
      <c r="I1" s="4" t="s">
        <v>1</v>
      </c>
      <c r="J1" s="6">
        <v>44966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54" t="s">
        <v>3</v>
      </c>
      <c r="C3" s="54" t="s">
        <v>20</v>
      </c>
      <c r="D3" s="54" t="s">
        <v>4</v>
      </c>
      <c r="E3" s="55" t="s">
        <v>21</v>
      </c>
      <c r="F3" s="54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8" t="s">
        <v>10</v>
      </c>
      <c r="B4" s="14" t="s">
        <v>30</v>
      </c>
      <c r="C4" s="15" t="s">
        <v>60</v>
      </c>
      <c r="D4" s="16" t="s">
        <v>32</v>
      </c>
      <c r="E4" s="17">
        <v>60</v>
      </c>
      <c r="F4" s="18"/>
      <c r="G4" s="17">
        <v>94</v>
      </c>
      <c r="H4" s="18">
        <v>1.25</v>
      </c>
      <c r="I4" s="18">
        <v>0.45</v>
      </c>
      <c r="J4" s="19">
        <v>21.83</v>
      </c>
    </row>
    <row r="5" spans="1:10" x14ac:dyDescent="0.25">
      <c r="A5" s="9"/>
      <c r="B5" s="20" t="s">
        <v>33</v>
      </c>
      <c r="C5" s="21" t="s">
        <v>61</v>
      </c>
      <c r="D5" s="22" t="s">
        <v>37</v>
      </c>
      <c r="E5" s="23">
        <v>150</v>
      </c>
      <c r="F5" s="24"/>
      <c r="G5" s="17">
        <v>230</v>
      </c>
      <c r="H5" s="18">
        <v>13.7</v>
      </c>
      <c r="I5" s="18">
        <v>16.2</v>
      </c>
      <c r="J5" s="19">
        <v>2.9</v>
      </c>
    </row>
    <row r="6" spans="1:10" x14ac:dyDescent="0.25">
      <c r="A6" s="9"/>
      <c r="B6" s="14" t="s">
        <v>11</v>
      </c>
      <c r="C6" s="25" t="s">
        <v>34</v>
      </c>
      <c r="D6" s="16" t="s">
        <v>35</v>
      </c>
      <c r="E6" s="17">
        <v>200</v>
      </c>
      <c r="F6" s="18"/>
      <c r="G6" s="17">
        <v>107</v>
      </c>
      <c r="H6" s="18">
        <v>1.5</v>
      </c>
      <c r="I6" s="18">
        <v>1.3</v>
      </c>
      <c r="J6" s="19">
        <v>22.4</v>
      </c>
    </row>
    <row r="7" spans="1:10" ht="30" x14ac:dyDescent="0.25">
      <c r="A7" s="9"/>
      <c r="B7" s="14" t="s">
        <v>19</v>
      </c>
      <c r="C7" s="25" t="s">
        <v>38</v>
      </c>
      <c r="D7" s="16" t="s">
        <v>28</v>
      </c>
      <c r="E7" s="17">
        <v>25</v>
      </c>
      <c r="F7" s="18"/>
      <c r="G7" s="17">
        <v>72</v>
      </c>
      <c r="H7" s="18">
        <v>2</v>
      </c>
      <c r="I7" s="18">
        <v>1.1599999999999999</v>
      </c>
      <c r="J7" s="19">
        <v>12.99</v>
      </c>
    </row>
    <row r="8" spans="1:10" x14ac:dyDescent="0.25">
      <c r="A8" s="9"/>
      <c r="B8" s="14" t="s">
        <v>16</v>
      </c>
      <c r="C8" s="25" t="s">
        <v>62</v>
      </c>
      <c r="D8" s="16" t="s">
        <v>39</v>
      </c>
      <c r="E8" s="17">
        <v>100</v>
      </c>
      <c r="F8" s="18"/>
      <c r="G8" s="17">
        <v>52</v>
      </c>
      <c r="H8" s="18">
        <v>0.44</v>
      </c>
      <c r="I8" s="18">
        <v>0.44</v>
      </c>
      <c r="J8" s="19">
        <v>10.78</v>
      </c>
    </row>
    <row r="9" spans="1:10" ht="15.75" thickBot="1" x14ac:dyDescent="0.3">
      <c r="A9" s="10"/>
      <c r="B9" s="26"/>
      <c r="C9" s="27"/>
      <c r="D9" s="28" t="s">
        <v>23</v>
      </c>
      <c r="E9" s="29">
        <f>SUM(E4:E8)</f>
        <v>535</v>
      </c>
      <c r="F9" s="30">
        <v>96.9</v>
      </c>
      <c r="G9" s="29">
        <f>SUM(G4:G8)</f>
        <v>555</v>
      </c>
      <c r="H9" s="31">
        <f>SUM(H4:H8)</f>
        <v>18.89</v>
      </c>
      <c r="I9" s="31">
        <f>SUM(I4:I8)</f>
        <v>19.55</v>
      </c>
      <c r="J9" s="32">
        <f>SUM(J4:J8)</f>
        <v>70.899999999999991</v>
      </c>
    </row>
    <row r="10" spans="1:10" x14ac:dyDescent="0.25">
      <c r="A10" s="8" t="s">
        <v>12</v>
      </c>
      <c r="B10" s="33" t="s">
        <v>13</v>
      </c>
      <c r="C10" s="34" t="s">
        <v>63</v>
      </c>
      <c r="D10" s="35" t="s">
        <v>40</v>
      </c>
      <c r="E10" s="36">
        <v>60</v>
      </c>
      <c r="F10" s="37"/>
      <c r="G10" s="36">
        <v>78</v>
      </c>
      <c r="H10" s="37">
        <v>2.52</v>
      </c>
      <c r="I10" s="37">
        <v>4.8600000000000003</v>
      </c>
      <c r="J10" s="38">
        <v>6.06</v>
      </c>
    </row>
    <row r="11" spans="1:10" x14ac:dyDescent="0.25">
      <c r="A11" s="9"/>
      <c r="B11" s="14" t="s">
        <v>14</v>
      </c>
      <c r="C11" s="25" t="s">
        <v>59</v>
      </c>
      <c r="D11" s="16" t="s">
        <v>41</v>
      </c>
      <c r="E11" s="17">
        <v>200</v>
      </c>
      <c r="F11" s="18"/>
      <c r="G11" s="17">
        <v>86</v>
      </c>
      <c r="H11" s="18">
        <v>2.64</v>
      </c>
      <c r="I11" s="18">
        <v>4.0199999999999996</v>
      </c>
      <c r="J11" s="19">
        <v>9.92</v>
      </c>
    </row>
    <row r="12" spans="1:10" x14ac:dyDescent="0.25">
      <c r="A12" s="9"/>
      <c r="B12" s="14" t="s">
        <v>15</v>
      </c>
      <c r="C12" s="25" t="s">
        <v>58</v>
      </c>
      <c r="D12" s="16" t="s">
        <v>42</v>
      </c>
      <c r="E12" s="39" t="s">
        <v>43</v>
      </c>
      <c r="F12" s="18"/>
      <c r="G12" s="17">
        <v>110</v>
      </c>
      <c r="H12" s="18">
        <v>4.18</v>
      </c>
      <c r="I12" s="18">
        <v>6.07</v>
      </c>
      <c r="J12" s="19">
        <v>3.46</v>
      </c>
    </row>
    <row r="13" spans="1:10" x14ac:dyDescent="0.25">
      <c r="A13" s="9"/>
      <c r="B13" s="14" t="s">
        <v>29</v>
      </c>
      <c r="C13" s="25" t="s">
        <v>57</v>
      </c>
      <c r="D13" s="16" t="s">
        <v>44</v>
      </c>
      <c r="E13" s="17">
        <v>150</v>
      </c>
      <c r="F13" s="18"/>
      <c r="G13" s="17">
        <v>203</v>
      </c>
      <c r="H13" s="18">
        <v>3.7</v>
      </c>
      <c r="I13" s="18">
        <v>6.3</v>
      </c>
      <c r="J13" s="19">
        <v>32.799999999999997</v>
      </c>
    </row>
    <row r="14" spans="1:10" x14ac:dyDescent="0.25">
      <c r="A14" s="9"/>
      <c r="B14" s="14" t="s">
        <v>24</v>
      </c>
      <c r="C14" s="14" t="s">
        <v>56</v>
      </c>
      <c r="D14" s="14" t="s">
        <v>54</v>
      </c>
      <c r="E14" s="40">
        <v>200</v>
      </c>
      <c r="F14" s="41"/>
      <c r="G14" s="41">
        <v>114</v>
      </c>
      <c r="H14" s="42">
        <v>1.4</v>
      </c>
      <c r="I14" s="42">
        <v>0.2</v>
      </c>
      <c r="J14" s="42">
        <v>26.4</v>
      </c>
    </row>
    <row r="15" spans="1:10" x14ac:dyDescent="0.25">
      <c r="A15" s="9"/>
      <c r="B15" s="14" t="s">
        <v>17</v>
      </c>
      <c r="C15" s="25" t="s">
        <v>25</v>
      </c>
      <c r="D15" s="16" t="s">
        <v>22</v>
      </c>
      <c r="E15" s="17">
        <v>20</v>
      </c>
      <c r="F15" s="18"/>
      <c r="G15" s="17">
        <v>36</v>
      </c>
      <c r="H15" s="18">
        <v>1.6</v>
      </c>
      <c r="I15" s="18">
        <v>0.85</v>
      </c>
      <c r="J15" s="19">
        <v>6.7</v>
      </c>
    </row>
    <row r="16" spans="1:10" x14ac:dyDescent="0.25">
      <c r="A16" s="9"/>
      <c r="B16" s="14" t="s">
        <v>30</v>
      </c>
      <c r="C16" s="25" t="s">
        <v>51</v>
      </c>
      <c r="D16" s="16" t="s">
        <v>45</v>
      </c>
      <c r="E16" s="17">
        <v>50</v>
      </c>
      <c r="F16" s="18"/>
      <c r="G16" s="17">
        <v>144</v>
      </c>
      <c r="H16" s="18">
        <v>5.9</v>
      </c>
      <c r="I16" s="18">
        <v>2.8</v>
      </c>
      <c r="J16" s="19">
        <v>23.4</v>
      </c>
    </row>
    <row r="17" spans="1:10" ht="30" x14ac:dyDescent="0.25">
      <c r="A17" s="9"/>
      <c r="B17" s="14" t="s">
        <v>19</v>
      </c>
      <c r="C17" s="25" t="s">
        <v>25</v>
      </c>
      <c r="D17" s="16" t="s">
        <v>55</v>
      </c>
      <c r="E17" s="58" t="s">
        <v>53</v>
      </c>
      <c r="F17" s="18"/>
      <c r="G17" s="17">
        <v>87</v>
      </c>
      <c r="H17" s="18">
        <v>5</v>
      </c>
      <c r="I17" s="18">
        <v>2.5</v>
      </c>
      <c r="J17" s="19">
        <v>8.5</v>
      </c>
    </row>
    <row r="18" spans="1:10" ht="30.75" customHeight="1" thickBot="1" x14ac:dyDescent="0.3">
      <c r="A18" s="3"/>
      <c r="B18" s="26"/>
      <c r="C18" s="27"/>
      <c r="D18" s="28" t="s">
        <v>23</v>
      </c>
      <c r="E18" s="29">
        <f>E10+E11+60+40+E13+E14+E15+E16+100</f>
        <v>880</v>
      </c>
      <c r="F18" s="30">
        <v>145.30000000000001</v>
      </c>
      <c r="G18" s="29">
        <f>SUM(G10:G17)</f>
        <v>858</v>
      </c>
      <c r="H18" s="31">
        <f>SUM(H10:H17)</f>
        <v>26.939999999999998</v>
      </c>
      <c r="I18" s="31">
        <f>SUM(I10:I17)</f>
        <v>27.6</v>
      </c>
      <c r="J18" s="32">
        <f>SUM(J10:J17)</f>
        <v>117.23999999999998</v>
      </c>
    </row>
    <row r="19" spans="1:10" ht="30" x14ac:dyDescent="0.25">
      <c r="A19" s="1"/>
      <c r="B19" s="33" t="s">
        <v>13</v>
      </c>
      <c r="C19" s="43" t="s">
        <v>64</v>
      </c>
      <c r="D19" s="35" t="s">
        <v>46</v>
      </c>
      <c r="E19" s="44" t="s">
        <v>47</v>
      </c>
      <c r="F19" s="37"/>
      <c r="G19" s="36">
        <v>169</v>
      </c>
      <c r="H19" s="37">
        <v>6.15</v>
      </c>
      <c r="I19" s="37">
        <v>12.5</v>
      </c>
      <c r="J19" s="38">
        <v>9.9499999999999993</v>
      </c>
    </row>
    <row r="20" spans="1:10" ht="30" x14ac:dyDescent="0.25">
      <c r="A20" s="1" t="s">
        <v>26</v>
      </c>
      <c r="B20" s="14" t="s">
        <v>14</v>
      </c>
      <c r="C20" s="25" t="s">
        <v>59</v>
      </c>
      <c r="D20" s="16" t="s">
        <v>48</v>
      </c>
      <c r="E20" s="39" t="s">
        <v>49</v>
      </c>
      <c r="F20" s="18"/>
      <c r="G20" s="17">
        <v>128</v>
      </c>
      <c r="H20" s="18">
        <v>5.42</v>
      </c>
      <c r="I20" s="18">
        <v>6.38</v>
      </c>
      <c r="J20" s="19">
        <v>12.4</v>
      </c>
    </row>
    <row r="21" spans="1:10" x14ac:dyDescent="0.25">
      <c r="A21" s="11"/>
      <c r="B21" s="14" t="s">
        <v>15</v>
      </c>
      <c r="C21" s="25" t="s">
        <v>65</v>
      </c>
      <c r="D21" s="16" t="s">
        <v>50</v>
      </c>
      <c r="E21" s="17">
        <v>120</v>
      </c>
      <c r="F21" s="18"/>
      <c r="G21" s="17">
        <v>452</v>
      </c>
      <c r="H21" s="18">
        <v>17.760000000000002</v>
      </c>
      <c r="I21" s="18">
        <v>17.04</v>
      </c>
      <c r="J21" s="19">
        <v>51.84</v>
      </c>
    </row>
    <row r="22" spans="1:10" x14ac:dyDescent="0.25">
      <c r="A22" s="1"/>
      <c r="B22" s="14" t="s">
        <v>29</v>
      </c>
      <c r="C22" s="25" t="s">
        <v>69</v>
      </c>
      <c r="D22" s="16" t="s">
        <v>68</v>
      </c>
      <c r="E22" s="17">
        <v>180</v>
      </c>
      <c r="F22" s="18"/>
      <c r="G22" s="17">
        <v>244</v>
      </c>
      <c r="H22" s="18">
        <v>4.4000000000000004</v>
      </c>
      <c r="I22" s="18">
        <v>7.56</v>
      </c>
      <c r="J22" s="19">
        <v>39.36</v>
      </c>
    </row>
    <row r="23" spans="1:10" x14ac:dyDescent="0.25">
      <c r="A23" s="2"/>
      <c r="B23" s="14" t="s">
        <v>24</v>
      </c>
      <c r="C23" s="25" t="s">
        <v>31</v>
      </c>
      <c r="D23" s="16" t="s">
        <v>36</v>
      </c>
      <c r="E23" s="17">
        <v>200</v>
      </c>
      <c r="F23" s="18"/>
      <c r="G23" s="17">
        <v>115</v>
      </c>
      <c r="H23" s="18">
        <v>0.2</v>
      </c>
      <c r="I23" s="18">
        <v>0.2</v>
      </c>
      <c r="J23" s="19">
        <v>27.9</v>
      </c>
    </row>
    <row r="24" spans="1:10" x14ac:dyDescent="0.25">
      <c r="A24" s="2"/>
      <c r="B24" s="14" t="s">
        <v>17</v>
      </c>
      <c r="C24" s="25" t="s">
        <v>25</v>
      </c>
      <c r="D24" s="16" t="s">
        <v>22</v>
      </c>
      <c r="E24" s="17">
        <v>50</v>
      </c>
      <c r="F24" s="18"/>
      <c r="G24" s="17">
        <v>90</v>
      </c>
      <c r="H24" s="18">
        <v>4</v>
      </c>
      <c r="I24" s="18">
        <v>2.2000000000000002</v>
      </c>
      <c r="J24" s="19">
        <v>16.8</v>
      </c>
    </row>
    <row r="25" spans="1:10" ht="30" x14ac:dyDescent="0.25">
      <c r="A25" s="2"/>
      <c r="B25" s="14" t="s">
        <v>19</v>
      </c>
      <c r="C25" s="25" t="s">
        <v>66</v>
      </c>
      <c r="D25" s="16" t="s">
        <v>28</v>
      </c>
      <c r="E25" s="17">
        <v>55</v>
      </c>
      <c r="F25" s="18"/>
      <c r="G25" s="17">
        <v>144</v>
      </c>
      <c r="H25" s="18">
        <v>4</v>
      </c>
      <c r="I25" s="18">
        <v>2.2999999999999998</v>
      </c>
      <c r="J25" s="19">
        <v>26</v>
      </c>
    </row>
    <row r="26" spans="1:10" ht="30" x14ac:dyDescent="0.25">
      <c r="A26" s="12"/>
      <c r="B26" s="14" t="s">
        <v>30</v>
      </c>
      <c r="C26" s="25" t="s">
        <v>67</v>
      </c>
      <c r="D26" s="16" t="s">
        <v>52</v>
      </c>
      <c r="E26" s="39" t="s">
        <v>53</v>
      </c>
      <c r="F26" s="18"/>
      <c r="G26" s="17">
        <v>87</v>
      </c>
      <c r="H26" s="18">
        <v>5</v>
      </c>
      <c r="I26" s="18">
        <v>2.5</v>
      </c>
      <c r="J26" s="19">
        <v>8.5</v>
      </c>
    </row>
    <row r="27" spans="1:10" x14ac:dyDescent="0.25">
      <c r="A27" s="12"/>
      <c r="B27" s="20" t="s">
        <v>30</v>
      </c>
      <c r="C27" s="25" t="s">
        <v>51</v>
      </c>
      <c r="D27" s="45" t="s">
        <v>45</v>
      </c>
      <c r="E27" s="46">
        <v>50</v>
      </c>
      <c r="F27" s="47"/>
      <c r="G27" s="17">
        <v>144</v>
      </c>
      <c r="H27" s="18">
        <v>5.9</v>
      </c>
      <c r="I27" s="18">
        <v>2.8</v>
      </c>
      <c r="J27" s="19">
        <v>23.4</v>
      </c>
    </row>
    <row r="28" spans="1:10" ht="15.75" thickBot="1" x14ac:dyDescent="0.3">
      <c r="A28" s="13"/>
      <c r="B28" s="48"/>
      <c r="C28" s="49"/>
      <c r="D28" s="50" t="s">
        <v>23</v>
      </c>
      <c r="E28" s="52">
        <f>100+E25+E27+E24+E23+E22+E21+250+10+80+20</f>
        <v>1115</v>
      </c>
      <c r="F28" s="51">
        <v>284.7</v>
      </c>
      <c r="G28" s="52">
        <f>SUM(G19:G27)</f>
        <v>1573</v>
      </c>
      <c r="H28" s="53">
        <f>SUM(H19:H27)</f>
        <v>52.830000000000005</v>
      </c>
      <c r="I28" s="53">
        <f>SUM(I19:I27)</f>
        <v>53.480000000000004</v>
      </c>
      <c r="J28" s="32">
        <f>SUM(J19:J27)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2023-02-08T12:49:45Z</dcterms:modified>
</cp:coreProperties>
</file>